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附件1-1" sheetId="1" r:id="rId1"/>
    <sheet name="附件1-2" sheetId="2" r:id="rId2"/>
    <sheet name="附件1-3" sheetId="3" r:id="rId3"/>
    <sheet name="附件1-4" sheetId="4" r:id="rId4"/>
  </sheets>
  <calcPr calcId="144525"/>
</workbook>
</file>

<file path=xl/sharedStrings.xml><?xml version="1.0" encoding="utf-8"?>
<sst xmlns="http://schemas.openxmlformats.org/spreadsheetml/2006/main" count="111" uniqueCount="67">
  <si>
    <r>
      <rPr>
        <sz val="9"/>
        <rFont val="黑体"/>
        <charset val="134"/>
      </rPr>
      <t>附件</t>
    </r>
    <r>
      <rPr>
        <sz val="9"/>
        <rFont val="Times New Roman"/>
        <charset val="134"/>
      </rPr>
      <t>1-1</t>
    </r>
  </si>
  <si>
    <r>
      <rPr>
        <b/>
        <sz val="15"/>
        <rFont val="Times New Roman"/>
        <charset val="134"/>
      </rPr>
      <t>2023</t>
    </r>
    <r>
      <rPr>
        <b/>
        <sz val="15"/>
        <rFont val="Times New Roman"/>
        <charset val="134"/>
      </rPr>
      <t>—2024</t>
    </r>
    <r>
      <rPr>
        <b/>
        <sz val="15"/>
        <rFont val="微软雅黑"/>
        <charset val="134"/>
      </rPr>
      <t>年发行的新增政府一般债券情况表</t>
    </r>
  </si>
  <si>
    <r>
      <rPr>
        <sz val="9"/>
        <rFont val="SimSun"/>
        <charset val="134"/>
      </rPr>
      <t>单位：万元</t>
    </r>
  </si>
  <si>
    <t>债券基本信息</t>
  </si>
  <si>
    <r>
      <rPr>
        <b/>
        <sz val="11"/>
        <rFont val="SimSun"/>
        <charset val="134"/>
      </rPr>
      <t>债券项目总投资</t>
    </r>
  </si>
  <si>
    <r>
      <rPr>
        <b/>
        <sz val="11"/>
        <rFont val="SimSun"/>
        <charset val="134"/>
      </rPr>
      <t>债券项目已实现投资</t>
    </r>
  </si>
  <si>
    <r>
      <rPr>
        <b/>
        <sz val="11"/>
        <rFont val="SimSun"/>
        <charset val="134"/>
      </rPr>
      <t>备注</t>
    </r>
  </si>
  <si>
    <r>
      <rPr>
        <b/>
        <sz val="11"/>
        <rFont val="SimSun"/>
        <charset val="134"/>
      </rPr>
      <t>债券名称</t>
    </r>
  </si>
  <si>
    <r>
      <rPr>
        <b/>
        <sz val="11"/>
        <rFont val="SimSun"/>
        <charset val="134"/>
      </rPr>
      <t>债券编码</t>
    </r>
  </si>
  <si>
    <r>
      <rPr>
        <b/>
        <sz val="11"/>
        <rFont val="SimSun"/>
        <charset val="134"/>
      </rPr>
      <t>债券类型</t>
    </r>
  </si>
  <si>
    <r>
      <rPr>
        <b/>
        <sz val="11"/>
        <rFont val="SimSun"/>
        <charset val="134"/>
      </rPr>
      <t>债券规模</t>
    </r>
  </si>
  <si>
    <r>
      <rPr>
        <b/>
        <sz val="11"/>
        <rFont val="SimSun"/>
        <charset val="134"/>
      </rPr>
      <t>发行时间
（年</t>
    </r>
    <r>
      <rPr>
        <b/>
        <sz val="11"/>
        <rFont val="Times New Roman"/>
        <charset val="134"/>
      </rPr>
      <t>/</t>
    </r>
    <r>
      <rPr>
        <b/>
        <sz val="11"/>
        <rFont val="SimSun"/>
        <charset val="134"/>
      </rPr>
      <t>月</t>
    </r>
    <r>
      <rPr>
        <b/>
        <sz val="11"/>
        <rFont val="Times New Roman"/>
        <charset val="134"/>
      </rPr>
      <t>/</t>
    </r>
    <r>
      <rPr>
        <b/>
        <sz val="11"/>
        <rFont val="SimSun"/>
        <charset val="134"/>
      </rPr>
      <t>日）</t>
    </r>
  </si>
  <si>
    <r>
      <rPr>
        <b/>
        <sz val="11"/>
        <rFont val="SimSun"/>
        <charset val="134"/>
      </rPr>
      <t>债券利率
（</t>
    </r>
    <r>
      <rPr>
        <b/>
        <sz val="11"/>
        <rFont val="Times New Roman"/>
        <charset val="134"/>
      </rPr>
      <t>%</t>
    </r>
    <r>
      <rPr>
        <b/>
        <sz val="11"/>
        <rFont val="SimSun"/>
        <charset val="134"/>
      </rPr>
      <t>）</t>
    </r>
  </si>
  <si>
    <r>
      <rPr>
        <b/>
        <sz val="11"/>
        <rFont val="SimSun"/>
        <charset val="134"/>
      </rPr>
      <t>债券期限</t>
    </r>
  </si>
  <si>
    <r>
      <rPr>
        <b/>
        <sz val="11"/>
        <rFont val="SimSun"/>
        <charset val="134"/>
      </rPr>
      <t>其中：债券资金安排</t>
    </r>
  </si>
  <si>
    <t>2023年河北省政府一般债券（五期）</t>
  </si>
  <si>
    <t>一般债券</t>
  </si>
  <si>
    <t>2023-02-24</t>
  </si>
  <si>
    <t>2.97</t>
  </si>
  <si>
    <t>7年</t>
  </si>
  <si>
    <t>2024年河北省政府一般债券（二期）</t>
  </si>
  <si>
    <t>2024-02-05</t>
  </si>
  <si>
    <t>2.52</t>
  </si>
  <si>
    <t>2024年河北省政府一般债券（九期）</t>
  </si>
  <si>
    <t>2024-07-26</t>
  </si>
  <si>
    <t>2.11</t>
  </si>
  <si>
    <r>
      <rPr>
        <sz val="9"/>
        <rFont val="黑体"/>
        <charset val="134"/>
      </rPr>
      <t>附件</t>
    </r>
    <r>
      <rPr>
        <sz val="9"/>
        <rFont val="Times New Roman"/>
        <charset val="134"/>
      </rPr>
      <t>1-2</t>
    </r>
  </si>
  <si>
    <r>
      <rPr>
        <b/>
        <sz val="15"/>
        <rFont val="Times New Roman"/>
        <charset val="134"/>
      </rPr>
      <t>2023—2024</t>
    </r>
    <r>
      <rPr>
        <b/>
        <sz val="15"/>
        <rFont val="微软雅黑"/>
        <charset val="134"/>
      </rPr>
      <t>年发行的新增地方政府专项债券情况表</t>
    </r>
  </si>
  <si>
    <r>
      <rPr>
        <b/>
        <sz val="11"/>
        <rFont val="SimSun"/>
        <charset val="134"/>
      </rPr>
      <t>债券项目资产类型</t>
    </r>
  </si>
  <si>
    <r>
      <rPr>
        <b/>
        <sz val="11"/>
        <rFont val="SimSun"/>
        <charset val="134"/>
      </rPr>
      <t>已取得项目收益</t>
    </r>
  </si>
  <si>
    <t>2023年河北省高质量发展专项债券（六期）—2023年河北省政府专项债券（九期）</t>
  </si>
  <si>
    <t>专项债券</t>
  </si>
  <si>
    <t>15年</t>
  </si>
  <si>
    <t>水利公共基础设施
（治涝工程）</t>
  </si>
  <si>
    <t>2023年河北省高质量发展专项债券（二十二期）—2023年河北省政府专项债券（四十一期）</t>
  </si>
  <si>
    <t>2023-08-31</t>
  </si>
  <si>
    <t>市政公共基础设施（其他市政基础设施）</t>
  </si>
  <si>
    <t>2024年河北省棚户区改造专项债券（五期）—2024年河北省政府专项债券（二十四期）</t>
  </si>
  <si>
    <t>2024-06-28</t>
  </si>
  <si>
    <t>10年</t>
  </si>
  <si>
    <t>其他公共基础设施</t>
  </si>
  <si>
    <t>2024 年河北省棚户区改造专项债券（四期） －2024 年河北省政府专项债券（二十三期）</t>
  </si>
  <si>
    <t>5年</t>
  </si>
  <si>
    <t>2024 年河北省棚户区改造专项债券（十期）—2024 年河北省政府专项债券（五十期）</t>
  </si>
  <si>
    <r>
      <rPr>
        <sz val="9"/>
        <rFont val="黑体"/>
        <charset val="134"/>
      </rPr>
      <t>附件</t>
    </r>
    <r>
      <rPr>
        <sz val="9"/>
        <rFont val="Times New Roman"/>
        <charset val="134"/>
      </rPr>
      <t>1-3</t>
    </r>
  </si>
  <si>
    <r>
      <rPr>
        <b/>
        <sz val="15"/>
        <rFont val="Times New Roman"/>
        <charset val="134"/>
      </rPr>
      <t>2023—2024</t>
    </r>
    <r>
      <rPr>
        <b/>
        <sz val="15"/>
        <rFont val="微软雅黑"/>
        <charset val="134"/>
      </rPr>
      <t>年发行的新增地方政府一般债券资金收支情况表</t>
    </r>
  </si>
  <si>
    <r>
      <rPr>
        <b/>
        <sz val="11"/>
        <rFont val="SimSun"/>
        <charset val="134"/>
      </rPr>
      <t>序号</t>
    </r>
  </si>
  <si>
    <r>
      <rPr>
        <b/>
        <sz val="11"/>
        <rFont val="Times New Roman"/>
        <charset val="134"/>
      </rPr>
      <t>2023</t>
    </r>
    <r>
      <rPr>
        <b/>
        <sz val="11"/>
        <rFont val="SimSun"/>
        <charset val="134"/>
      </rPr>
      <t>年</t>
    </r>
    <r>
      <rPr>
        <b/>
        <sz val="11"/>
        <rFont val="Times New Roman"/>
        <charset val="134"/>
      </rPr>
      <t>—2024</t>
    </r>
    <r>
      <rPr>
        <b/>
        <sz val="11"/>
        <rFont val="SimSun"/>
        <charset val="134"/>
      </rPr>
      <t>年末新增一般债券资金收入</t>
    </r>
  </si>
  <si>
    <r>
      <rPr>
        <b/>
        <sz val="11"/>
        <rFont val="Times New Roman"/>
        <charset val="134"/>
      </rPr>
      <t>2023</t>
    </r>
    <r>
      <rPr>
        <b/>
        <sz val="11"/>
        <rFont val="SimSun"/>
        <charset val="134"/>
      </rPr>
      <t>年</t>
    </r>
    <r>
      <rPr>
        <b/>
        <sz val="11"/>
        <rFont val="Times New Roman"/>
        <charset val="134"/>
      </rPr>
      <t>—2024</t>
    </r>
    <r>
      <rPr>
        <b/>
        <sz val="11"/>
        <rFont val="SimSun"/>
        <charset val="134"/>
      </rPr>
      <t>年末新增一般债券资金安排的支出</t>
    </r>
  </si>
  <si>
    <t>备注</t>
  </si>
  <si>
    <r>
      <rPr>
        <b/>
        <sz val="11"/>
        <rFont val="SimSun"/>
        <charset val="134"/>
      </rPr>
      <t>金额</t>
    </r>
  </si>
  <si>
    <r>
      <rPr>
        <b/>
        <sz val="11"/>
        <rFont val="SimSun"/>
        <charset val="134"/>
      </rPr>
      <t>支出功能分类</t>
    </r>
  </si>
  <si>
    <t>合计</t>
  </si>
  <si>
    <r>
      <rPr>
        <sz val="10"/>
        <rFont val="CESI仿宋-GB2312"/>
        <charset val="134"/>
      </rPr>
      <t>2023</t>
    </r>
    <r>
      <rPr>
        <sz val="10"/>
        <rFont val="CESI仿宋-GB2312"/>
        <charset val="134"/>
      </rPr>
      <t>年河北省政府一般债券（五期）</t>
    </r>
  </si>
  <si>
    <r>
      <rPr>
        <sz val="10"/>
        <color indexed="8"/>
        <rFont val="CESI仿宋-GB2312"/>
        <charset val="134"/>
      </rPr>
      <t>205</t>
    </r>
    <r>
      <rPr>
        <sz val="10"/>
        <color indexed="8"/>
        <rFont val="CESI仿宋-GB2312"/>
        <charset val="134"/>
      </rPr>
      <t>教育支出</t>
    </r>
  </si>
  <si>
    <r>
      <rPr>
        <sz val="10"/>
        <color indexed="8"/>
        <rFont val="CESI仿宋-GB2312"/>
        <charset val="134"/>
      </rPr>
      <t>214</t>
    </r>
    <r>
      <rPr>
        <sz val="10"/>
        <color indexed="8"/>
        <rFont val="CESI仿宋-GB2312"/>
        <charset val="134"/>
      </rPr>
      <t>交通运输支出</t>
    </r>
    <r>
      <rPr>
        <sz val="10"/>
        <color indexed="8"/>
        <rFont val="CESI仿宋-GB2312"/>
        <charset val="134"/>
      </rPr>
      <t>/221</t>
    </r>
    <r>
      <rPr>
        <sz val="10"/>
        <color indexed="8"/>
        <rFont val="CESI仿宋-GB2312"/>
        <charset val="134"/>
      </rPr>
      <t>住房保障支出</t>
    </r>
    <r>
      <rPr>
        <sz val="10"/>
        <color indexed="8"/>
        <rFont val="CESI仿宋-GB2312"/>
        <charset val="134"/>
      </rPr>
      <t>/213</t>
    </r>
    <r>
      <rPr>
        <sz val="10"/>
        <color indexed="8"/>
        <rFont val="CESI仿宋-GB2312"/>
        <charset val="134"/>
      </rPr>
      <t>农林水支出</t>
    </r>
  </si>
  <si>
    <r>
      <rPr>
        <sz val="10"/>
        <rFont val="CESI仿宋-GB2312"/>
        <charset val="134"/>
      </rPr>
      <t>2024</t>
    </r>
    <r>
      <rPr>
        <sz val="10"/>
        <rFont val="CESI仿宋-GB2312"/>
        <charset val="134"/>
      </rPr>
      <t>年河北省政府一般债券（九期）</t>
    </r>
  </si>
  <si>
    <r>
      <rPr>
        <sz val="10"/>
        <color indexed="8"/>
        <rFont val="CESI仿宋-GB2312"/>
        <charset val="134"/>
      </rPr>
      <t>204</t>
    </r>
    <r>
      <rPr>
        <sz val="10"/>
        <color indexed="8"/>
        <rFont val="CESI仿宋-GB2312"/>
        <charset val="134"/>
      </rPr>
      <t>公共安全支出</t>
    </r>
  </si>
  <si>
    <r>
      <rPr>
        <sz val="9"/>
        <rFont val="黑体"/>
        <charset val="134"/>
      </rPr>
      <t>附件</t>
    </r>
    <r>
      <rPr>
        <sz val="9"/>
        <rFont val="Times New Roman"/>
        <charset val="134"/>
      </rPr>
      <t>1-4</t>
    </r>
  </si>
  <si>
    <r>
      <rPr>
        <b/>
        <sz val="15"/>
        <rFont val="Times New Roman"/>
        <charset val="134"/>
      </rPr>
      <t>2023—2024</t>
    </r>
    <r>
      <rPr>
        <b/>
        <sz val="15"/>
        <rFont val="微软雅黑"/>
        <charset val="134"/>
      </rPr>
      <t>年发行的新增地方政府专项债券资金收支情况表</t>
    </r>
  </si>
  <si>
    <r>
      <rPr>
        <b/>
        <sz val="11"/>
        <rFont val="Times New Roman"/>
        <charset val="134"/>
      </rPr>
      <t>2023</t>
    </r>
    <r>
      <rPr>
        <b/>
        <sz val="11"/>
        <rFont val="SimSun"/>
        <charset val="134"/>
      </rPr>
      <t>年</t>
    </r>
    <r>
      <rPr>
        <b/>
        <sz val="11"/>
        <rFont val="Times New Roman"/>
        <charset val="134"/>
      </rPr>
      <t>—2024</t>
    </r>
    <r>
      <rPr>
        <b/>
        <sz val="11"/>
        <rFont val="SimSun"/>
        <charset val="134"/>
      </rPr>
      <t>年新增专项债券资金收入</t>
    </r>
  </si>
  <si>
    <r>
      <rPr>
        <b/>
        <sz val="11"/>
        <rFont val="Times New Roman"/>
        <charset val="134"/>
      </rPr>
      <t>2023</t>
    </r>
    <r>
      <rPr>
        <b/>
        <sz val="11"/>
        <rFont val="SimSun"/>
        <charset val="134"/>
      </rPr>
      <t>年</t>
    </r>
    <r>
      <rPr>
        <b/>
        <sz val="11"/>
        <rFont val="Times New Roman"/>
        <charset val="134"/>
      </rPr>
      <t>—2024</t>
    </r>
    <r>
      <rPr>
        <b/>
        <sz val="11"/>
        <rFont val="SimSun"/>
        <charset val="134"/>
      </rPr>
      <t>年新增专项债券资金安排的支出</t>
    </r>
  </si>
  <si>
    <t>213农林水支出</t>
  </si>
  <si>
    <t>229其他支出</t>
  </si>
  <si>
    <t>2023年河北省高质量发展专项债券（六期）—2023年河北省政府专项债券（九期</t>
  </si>
  <si>
    <t>221住房保障支出</t>
  </si>
  <si>
    <t>2024年河北省棚户区改造专项债券（四期）—2024年河北省政府专项债券（二十三期）</t>
  </si>
</sst>
</file>

<file path=xl/styles.xml><?xml version="1.0" encoding="utf-8"?>
<styleSheet xmlns="http://schemas.openxmlformats.org/spreadsheetml/2006/main">
  <numFmts count="6">
    <numFmt numFmtId="176" formatCode="yyyy\-mm\-dd;@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indexed="8"/>
      <name val="宋体"/>
      <charset val="1"/>
      <scheme val="minor"/>
    </font>
    <font>
      <sz val="11"/>
      <color indexed="8"/>
      <name val="Times New Roman"/>
      <charset val="134"/>
    </font>
    <font>
      <sz val="11"/>
      <color indexed="8"/>
      <name val="宋体"/>
      <charset val="134"/>
      <scheme val="minor"/>
    </font>
    <font>
      <sz val="9"/>
      <name val="Times New Roman"/>
      <charset val="134"/>
    </font>
    <font>
      <b/>
      <sz val="15"/>
      <name val="Times New Roman"/>
      <charset val="134"/>
    </font>
    <font>
      <b/>
      <sz val="11"/>
      <name val="Times New Roman"/>
      <charset val="134"/>
    </font>
    <font>
      <sz val="11"/>
      <name val="CESI仿宋-GB2312"/>
      <charset val="134"/>
    </font>
    <font>
      <sz val="9"/>
      <name val="CESI仿宋-GB2312"/>
      <charset val="134"/>
    </font>
    <font>
      <sz val="11"/>
      <color indexed="8"/>
      <name val="CESI仿宋-GB2312"/>
      <charset val="134"/>
    </font>
    <font>
      <b/>
      <sz val="11"/>
      <name val="宋体"/>
      <charset val="134"/>
    </font>
    <font>
      <sz val="11"/>
      <color theme="1"/>
      <name val="CESI仿宋-GB2312"/>
      <charset val="134"/>
    </font>
    <font>
      <sz val="10"/>
      <color indexed="8"/>
      <name val="Times New Roman"/>
      <charset val="134"/>
    </font>
    <font>
      <sz val="10"/>
      <name val="CESI仿宋-GB2312"/>
      <charset val="134"/>
    </font>
    <font>
      <sz val="10"/>
      <color indexed="8"/>
      <name val="CESI仿宋-GB2312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黑体"/>
      <charset val="134"/>
    </font>
    <font>
      <b/>
      <sz val="15"/>
      <name val="微软雅黑"/>
      <charset val="134"/>
    </font>
    <font>
      <sz val="9"/>
      <name val="SimSun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29" borderId="37" applyNumberFormat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30" fillId="24" borderId="3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5" borderId="36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25" borderId="35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0" borderId="34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2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4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7" xfId="10" applyFont="1" applyFill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177" fontId="6" fillId="0" borderId="1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177" fontId="6" fillId="0" borderId="12" xfId="0" applyNumberFormat="1" applyFont="1" applyFill="1" applyBorder="1" applyAlignment="1">
      <alignment horizontal="center" vertical="center" wrapText="1"/>
    </xf>
    <xf numFmtId="4" fontId="6" fillId="0" borderId="12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77" fontId="12" fillId="0" borderId="7" xfId="0" applyNumberFormat="1" applyFont="1" applyFill="1" applyBorder="1" applyAlignment="1">
      <alignment horizontal="center" vertical="center" wrapText="1"/>
    </xf>
    <xf numFmtId="0" fontId="13" fillId="0" borderId="7" xfId="10" applyFont="1" applyFill="1" applyBorder="1" applyAlignment="1">
      <alignment horizontal="center" vertical="center"/>
    </xf>
    <xf numFmtId="0" fontId="13" fillId="0" borderId="7" xfId="1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177" fontId="6" fillId="0" borderId="7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10" fontId="6" fillId="0" borderId="6" xfId="0" applyNumberFormat="1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10" fontId="6" fillId="0" borderId="7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177" fontId="6" fillId="0" borderId="23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4" fontId="6" fillId="0" borderId="7" xfId="0" applyNumberFormat="1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6" fillId="0" borderId="6" xfId="0" applyFont="1" applyFill="1" applyBorder="1" applyAlignment="1">
      <alignment horizontal="left" vertical="center" wrapText="1"/>
    </xf>
    <xf numFmtId="177" fontId="6" fillId="0" borderId="7" xfId="39" applyNumberFormat="1" applyFont="1" applyFill="1" applyBorder="1" applyAlignment="1">
      <alignment horizontal="center" vertical="center" shrinkToFit="1"/>
    </xf>
    <xf numFmtId="2" fontId="12" fillId="0" borderId="7" xfId="39" applyNumberFormat="1" applyFont="1" applyFill="1" applyBorder="1" applyAlignment="1">
      <alignment horizontal="center" vertical="center" shrinkToFit="1"/>
    </xf>
    <xf numFmtId="0" fontId="12" fillId="0" borderId="7" xfId="39" applyFont="1" applyFill="1" applyBorder="1" applyAlignment="1">
      <alignment horizontal="center" vertical="center" shrinkToFit="1"/>
    </xf>
    <xf numFmtId="177" fontId="6" fillId="0" borderId="6" xfId="0" applyNumberFormat="1" applyFont="1" applyFill="1" applyBorder="1" applyAlignment="1">
      <alignment horizontal="right" vertical="center" wrapText="1"/>
    </xf>
    <xf numFmtId="177" fontId="15" fillId="0" borderId="0" xfId="39" applyNumberFormat="1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right" vertical="center" wrapText="1"/>
    </xf>
    <xf numFmtId="0" fontId="6" fillId="0" borderId="30" xfId="0" applyFont="1" applyFill="1" applyBorder="1" applyAlignment="1">
      <alignment horizontal="left" vertical="center" wrapText="1"/>
    </xf>
    <xf numFmtId="4" fontId="6" fillId="0" borderId="6" xfId="0" applyNumberFormat="1" applyFont="1" applyFill="1" applyBorder="1" applyAlignment="1">
      <alignment horizontal="right" vertical="center" wrapText="1"/>
    </xf>
    <xf numFmtId="177" fontId="6" fillId="0" borderId="9" xfId="0" applyNumberFormat="1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C21" sqref="C21"/>
    </sheetView>
  </sheetViews>
  <sheetFormatPr defaultColWidth="10" defaultRowHeight="15.75"/>
  <cols>
    <col min="1" max="1" width="37.4416666666667" style="71" customWidth="1"/>
    <col min="2" max="7" width="13.2166666666667" style="71" customWidth="1"/>
    <col min="8" max="11" width="16.775" style="71" customWidth="1"/>
    <col min="12" max="12" width="11.1083333333333" style="71" customWidth="1"/>
    <col min="13" max="14" width="9" style="71" customWidth="1"/>
    <col min="15" max="15" width="9.775" style="71" customWidth="1"/>
    <col min="16" max="16384" width="10" style="71"/>
  </cols>
  <sheetData>
    <row r="1" ht="14.25" customHeight="1" spans="1:1">
      <c r="A1" s="72" t="s">
        <v>0</v>
      </c>
    </row>
    <row r="2" ht="27.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4.25" customHeight="1" spans="1:12">
      <c r="A3" s="72"/>
      <c r="B3" s="72"/>
      <c r="C3" s="72"/>
      <c r="D3" s="72"/>
      <c r="E3" s="72"/>
      <c r="F3" s="72"/>
      <c r="G3" s="72"/>
      <c r="I3" s="72"/>
      <c r="J3" s="72"/>
      <c r="K3" s="72"/>
      <c r="L3" s="79" t="s">
        <v>2</v>
      </c>
    </row>
    <row r="4" s="68" customFormat="1" ht="18" customHeight="1" spans="1:12">
      <c r="A4" s="42" t="s">
        <v>3</v>
      </c>
      <c r="B4" s="8"/>
      <c r="C4" s="8"/>
      <c r="D4" s="8"/>
      <c r="E4" s="8"/>
      <c r="F4" s="8"/>
      <c r="G4" s="7"/>
      <c r="H4" s="58" t="s">
        <v>4</v>
      </c>
      <c r="I4" s="58"/>
      <c r="J4" s="48" t="s">
        <v>5</v>
      </c>
      <c r="K4" s="48"/>
      <c r="L4" s="60" t="s">
        <v>6</v>
      </c>
    </row>
    <row r="5" s="68" customFormat="1" ht="32.25" customHeight="1" spans="1:12">
      <c r="A5" s="43" t="s">
        <v>7</v>
      </c>
      <c r="B5" s="44" t="s">
        <v>8</v>
      </c>
      <c r="C5" s="44" t="s">
        <v>9</v>
      </c>
      <c r="D5" s="44" t="s">
        <v>10</v>
      </c>
      <c r="E5" s="44" t="s">
        <v>11</v>
      </c>
      <c r="F5" s="44" t="s">
        <v>12</v>
      </c>
      <c r="G5" s="44" t="s">
        <v>13</v>
      </c>
      <c r="H5" s="9"/>
      <c r="I5" s="44" t="s">
        <v>14</v>
      </c>
      <c r="J5" s="9"/>
      <c r="K5" s="44" t="s">
        <v>14</v>
      </c>
      <c r="L5" s="62"/>
    </row>
    <row r="6" s="69" customFormat="1" ht="24.6" customHeight="1" spans="1:14">
      <c r="A6" s="73" t="s">
        <v>15</v>
      </c>
      <c r="B6" s="73">
        <v>809055</v>
      </c>
      <c r="C6" s="73" t="s">
        <v>16</v>
      </c>
      <c r="D6" s="12">
        <v>2900</v>
      </c>
      <c r="E6" s="74" t="s">
        <v>17</v>
      </c>
      <c r="F6" s="75" t="s">
        <v>18</v>
      </c>
      <c r="G6" s="76" t="s">
        <v>19</v>
      </c>
      <c r="H6" s="77">
        <v>11884</v>
      </c>
      <c r="I6" s="77">
        <v>2900</v>
      </c>
      <c r="J6" s="77">
        <v>2656.733774</v>
      </c>
      <c r="K6" s="77">
        <v>2656.733774</v>
      </c>
      <c r="L6" s="80"/>
      <c r="M6" s="84"/>
      <c r="N6" s="84"/>
    </row>
    <row r="7" s="69" customFormat="1" ht="24.6" customHeight="1" spans="1:14">
      <c r="A7" s="73" t="s">
        <v>20</v>
      </c>
      <c r="B7" s="73">
        <v>2405087</v>
      </c>
      <c r="C7" s="73" t="s">
        <v>16</v>
      </c>
      <c r="D7" s="12">
        <v>1200</v>
      </c>
      <c r="E7" s="74" t="s">
        <v>21</v>
      </c>
      <c r="F7" s="75" t="s">
        <v>22</v>
      </c>
      <c r="G7" s="76" t="s">
        <v>19</v>
      </c>
      <c r="H7" s="77">
        <v>2585.618703</v>
      </c>
      <c r="I7" s="77">
        <v>1200</v>
      </c>
      <c r="J7" s="77">
        <v>607</v>
      </c>
      <c r="K7" s="77">
        <v>607</v>
      </c>
      <c r="L7" s="81"/>
      <c r="M7" s="84"/>
      <c r="N7" s="84"/>
    </row>
    <row r="8" s="69" customFormat="1" ht="24.6" customHeight="1" spans="1:14">
      <c r="A8" s="73" t="s">
        <v>23</v>
      </c>
      <c r="B8" s="73">
        <v>198531</v>
      </c>
      <c r="C8" s="73" t="s">
        <v>16</v>
      </c>
      <c r="D8" s="20">
        <v>8500</v>
      </c>
      <c r="E8" s="74" t="s">
        <v>24</v>
      </c>
      <c r="F8" s="75" t="s">
        <v>25</v>
      </c>
      <c r="G8" s="76" t="s">
        <v>19</v>
      </c>
      <c r="H8" s="77">
        <v>27850.88</v>
      </c>
      <c r="I8" s="77">
        <v>8500</v>
      </c>
      <c r="J8" s="82">
        <v>244</v>
      </c>
      <c r="K8" s="82">
        <v>244</v>
      </c>
      <c r="L8" s="83"/>
      <c r="M8" s="84"/>
      <c r="N8" s="84"/>
    </row>
    <row r="9" s="70" customFormat="1" spans="5:5">
      <c r="E9" s="78"/>
    </row>
    <row r="10" s="70" customFormat="1"/>
    <row r="11" s="70" customFormat="1"/>
  </sheetData>
  <mergeCells count="5">
    <mergeCell ref="A2:L2"/>
    <mergeCell ref="A4:G4"/>
    <mergeCell ref="H4:I4"/>
    <mergeCell ref="J4:K4"/>
    <mergeCell ref="L4:L5"/>
  </mergeCells>
  <pageMargins left="0.39300000667572" right="0.39300000667572" top="0.39300000667572" bottom="0.39300000667572" header="0" footer="0"/>
  <pageSetup paperSize="9" scale="66" fitToHeight="0" orientation="landscape"/>
  <headerFooter/>
  <ignoredErrors>
    <ignoredError sqref="F6:F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zoomScale="90" zoomScaleNormal="90" workbookViewId="0">
      <selection activeCell="K25" sqref="K25"/>
    </sheetView>
  </sheetViews>
  <sheetFormatPr defaultColWidth="10" defaultRowHeight="15.75"/>
  <cols>
    <col min="1" max="1" width="44.1083333333333" style="41" customWidth="1"/>
    <col min="2" max="7" width="13.2166666666667" style="41" customWidth="1"/>
    <col min="8" max="12" width="19.3333333333333" style="41" customWidth="1"/>
    <col min="13" max="13" width="11.6666666666667" style="41" customWidth="1"/>
    <col min="14" max="14" width="18.2166666666667" style="41" customWidth="1"/>
    <col min="15" max="16" width="9" style="41" customWidth="1"/>
    <col min="17" max="17" width="9.775" style="41" customWidth="1"/>
    <col min="18" max="16384" width="10" style="41"/>
  </cols>
  <sheetData>
    <row r="1" ht="14.25" customHeight="1" spans="1:1">
      <c r="A1" s="4" t="s">
        <v>26</v>
      </c>
    </row>
    <row r="2" ht="27.9" customHeight="1" spans="1:14">
      <c r="A2" s="5" t="s">
        <v>27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4.25" customHeight="1" spans="1:14">
      <c r="A3" s="4"/>
      <c r="B3" s="4"/>
      <c r="C3" s="4"/>
      <c r="D3" s="4"/>
      <c r="E3" s="4"/>
      <c r="F3" s="4"/>
      <c r="G3" s="4"/>
      <c r="J3" s="4"/>
      <c r="K3" s="4"/>
      <c r="L3" s="4"/>
      <c r="N3" s="4" t="s">
        <v>2</v>
      </c>
    </row>
    <row r="4" s="38" customFormat="1" ht="18" customHeight="1" spans="1:14">
      <c r="A4" s="42" t="s">
        <v>3</v>
      </c>
      <c r="B4" s="8"/>
      <c r="C4" s="8"/>
      <c r="D4" s="8"/>
      <c r="E4" s="8"/>
      <c r="F4" s="8"/>
      <c r="G4" s="7"/>
      <c r="H4" s="48" t="s">
        <v>28</v>
      </c>
      <c r="I4" s="58" t="s">
        <v>4</v>
      </c>
      <c r="J4" s="58"/>
      <c r="K4" s="48" t="s">
        <v>5</v>
      </c>
      <c r="L4" s="48"/>
      <c r="M4" s="48" t="s">
        <v>29</v>
      </c>
      <c r="N4" s="60" t="s">
        <v>6</v>
      </c>
    </row>
    <row r="5" s="38" customFormat="1" ht="32.25" customHeight="1" spans="1:14">
      <c r="A5" s="43" t="s">
        <v>7</v>
      </c>
      <c r="B5" s="44" t="s">
        <v>8</v>
      </c>
      <c r="C5" s="44" t="s">
        <v>9</v>
      </c>
      <c r="D5" s="44" t="s">
        <v>10</v>
      </c>
      <c r="E5" s="44" t="s">
        <v>11</v>
      </c>
      <c r="F5" s="44" t="s">
        <v>12</v>
      </c>
      <c r="G5" s="44" t="s">
        <v>13</v>
      </c>
      <c r="H5" s="49"/>
      <c r="I5" s="9"/>
      <c r="J5" s="44" t="s">
        <v>14</v>
      </c>
      <c r="K5" s="9"/>
      <c r="L5" s="44" t="s">
        <v>14</v>
      </c>
      <c r="M5" s="61"/>
      <c r="N5" s="62"/>
    </row>
    <row r="6" s="39" customFormat="1" ht="31.8" customHeight="1" spans="1:16">
      <c r="A6" s="45" t="s">
        <v>30</v>
      </c>
      <c r="B6" s="45">
        <v>809059</v>
      </c>
      <c r="C6" s="45" t="s">
        <v>31</v>
      </c>
      <c r="D6" s="27">
        <v>2500</v>
      </c>
      <c r="E6" s="50">
        <v>45009</v>
      </c>
      <c r="F6" s="51">
        <v>0.0316</v>
      </c>
      <c r="G6" s="52" t="s">
        <v>32</v>
      </c>
      <c r="H6" s="53" t="s">
        <v>33</v>
      </c>
      <c r="I6" s="59">
        <v>4768.68</v>
      </c>
      <c r="J6" s="27">
        <v>3500</v>
      </c>
      <c r="K6" s="27">
        <v>3000</v>
      </c>
      <c r="L6" s="27">
        <v>3000</v>
      </c>
      <c r="M6" s="28"/>
      <c r="N6" s="63"/>
      <c r="O6" s="64"/>
      <c r="P6" s="64"/>
    </row>
    <row r="7" s="40" customFormat="1" ht="31.8" customHeight="1" spans="1:14">
      <c r="A7" s="29" t="s">
        <v>34</v>
      </c>
      <c r="B7" s="46">
        <v>2371086</v>
      </c>
      <c r="C7" s="22" t="s">
        <v>31</v>
      </c>
      <c r="D7" s="27">
        <v>4000</v>
      </c>
      <c r="E7" s="50" t="s">
        <v>35</v>
      </c>
      <c r="F7" s="51">
        <v>0.0297</v>
      </c>
      <c r="G7" s="29" t="s">
        <v>32</v>
      </c>
      <c r="H7" s="29" t="s">
        <v>36</v>
      </c>
      <c r="I7" s="59">
        <v>5113.3</v>
      </c>
      <c r="J7" s="59">
        <v>4000</v>
      </c>
      <c r="K7" s="47">
        <v>1896.24</v>
      </c>
      <c r="L7" s="47">
        <v>1896.24</v>
      </c>
      <c r="M7" s="65"/>
      <c r="N7" s="13"/>
    </row>
    <row r="8" s="40" customFormat="1" ht="31.8" customHeight="1" spans="1:14">
      <c r="A8" s="22" t="s">
        <v>37</v>
      </c>
      <c r="B8" s="46">
        <v>2405532</v>
      </c>
      <c r="C8" s="22" t="s">
        <v>31</v>
      </c>
      <c r="D8" s="47">
        <v>10000</v>
      </c>
      <c r="E8" s="50" t="s">
        <v>38</v>
      </c>
      <c r="F8" s="51">
        <v>0.0229</v>
      </c>
      <c r="G8" s="22" t="s">
        <v>39</v>
      </c>
      <c r="H8" s="22" t="s">
        <v>40</v>
      </c>
      <c r="I8" s="59">
        <v>51383</v>
      </c>
      <c r="J8" s="59">
        <v>10000</v>
      </c>
      <c r="K8" s="47">
        <v>9725.4</v>
      </c>
      <c r="L8" s="47">
        <v>9725.4</v>
      </c>
      <c r="M8" s="65"/>
      <c r="N8" s="22"/>
    </row>
    <row r="9" s="39" customFormat="1" ht="31.8" customHeight="1" spans="1:16">
      <c r="A9" s="14" t="s">
        <v>41</v>
      </c>
      <c r="B9" s="14">
        <v>2405531</v>
      </c>
      <c r="C9" s="14" t="s">
        <v>31</v>
      </c>
      <c r="D9" s="12">
        <v>67000</v>
      </c>
      <c r="E9" s="54">
        <v>45471</v>
      </c>
      <c r="F9" s="51">
        <v>0.0206</v>
      </c>
      <c r="G9" s="55" t="s">
        <v>42</v>
      </c>
      <c r="H9" s="29" t="s">
        <v>36</v>
      </c>
      <c r="I9" s="12">
        <v>517048.86</v>
      </c>
      <c r="J9" s="12">
        <v>67000</v>
      </c>
      <c r="K9" s="12">
        <v>240488.63</v>
      </c>
      <c r="L9" s="20">
        <v>67000</v>
      </c>
      <c r="M9" s="66"/>
      <c r="N9" s="67"/>
      <c r="O9" s="64"/>
      <c r="P9" s="64"/>
    </row>
    <row r="10" s="38" customFormat="1" ht="30.6" customHeight="1" spans="1:14">
      <c r="A10" s="22" t="s">
        <v>43</v>
      </c>
      <c r="B10" s="22">
        <v>2405962</v>
      </c>
      <c r="C10" s="22" t="s">
        <v>31</v>
      </c>
      <c r="D10" s="12">
        <v>113000</v>
      </c>
      <c r="E10" s="50">
        <v>45558</v>
      </c>
      <c r="F10" s="56">
        <v>0.0177</v>
      </c>
      <c r="G10" s="22" t="s">
        <v>42</v>
      </c>
      <c r="H10" s="29" t="s">
        <v>36</v>
      </c>
      <c r="I10" s="12">
        <v>554271.19</v>
      </c>
      <c r="J10" s="12">
        <v>113000</v>
      </c>
      <c r="K10" s="12">
        <v>345944.65</v>
      </c>
      <c r="L10" s="12">
        <v>107308.15</v>
      </c>
      <c r="M10" s="19"/>
      <c r="N10" s="19"/>
    </row>
    <row r="11" spans="5:5">
      <c r="E11" s="57"/>
    </row>
    <row r="12" spans="5:5">
      <c r="E12" s="57"/>
    </row>
  </sheetData>
  <mergeCells count="7">
    <mergeCell ref="A2:N2"/>
    <mergeCell ref="A4:G4"/>
    <mergeCell ref="I4:J4"/>
    <mergeCell ref="K4:L4"/>
    <mergeCell ref="H4:H5"/>
    <mergeCell ref="M4:M5"/>
    <mergeCell ref="N4:N5"/>
  </mergeCells>
  <pageMargins left="0.75" right="0.75" top="0.268999993801117" bottom="0.268999993801117" header="0" footer="0"/>
  <pageSetup paperSize="9" scale="4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pane ySplit="5" topLeftCell="A6" activePane="bottomLeft" state="frozen"/>
      <selection/>
      <selection pane="bottomLeft" activeCell="D19" sqref="D19"/>
    </sheetView>
  </sheetViews>
  <sheetFormatPr defaultColWidth="10" defaultRowHeight="15.75" outlineLevelCol="5"/>
  <cols>
    <col min="1" max="1" width="11.8833333333333" style="3" customWidth="1"/>
    <col min="2" max="2" width="48.5583333333333" style="3" customWidth="1"/>
    <col min="3" max="3" width="14.8833333333333" style="3" customWidth="1"/>
    <col min="4" max="4" width="33.775" style="3" customWidth="1"/>
    <col min="5" max="5" width="14.8833333333333" style="3" customWidth="1"/>
    <col min="6" max="6" width="27.2166666666667" style="3" customWidth="1"/>
    <col min="7" max="16384" width="10" style="3"/>
  </cols>
  <sheetData>
    <row r="1" ht="15" customHeight="1" spans="1:1">
      <c r="A1" s="4" t="s">
        <v>44</v>
      </c>
    </row>
    <row r="2" ht="29.25" customHeight="1" spans="1:5">
      <c r="A2" s="5" t="s">
        <v>45</v>
      </c>
      <c r="B2" s="5"/>
      <c r="C2" s="5"/>
      <c r="D2" s="5"/>
      <c r="E2" s="5"/>
    </row>
    <row r="3" ht="14.25" customHeight="1" spans="5:5">
      <c r="E3" s="4" t="s">
        <v>2</v>
      </c>
    </row>
    <row r="4" s="1" customFormat="1" ht="19.5" customHeight="1" spans="1:6">
      <c r="A4" s="6" t="s">
        <v>46</v>
      </c>
      <c r="B4" s="7" t="s">
        <v>47</v>
      </c>
      <c r="C4" s="7"/>
      <c r="D4" s="8" t="s">
        <v>48</v>
      </c>
      <c r="E4" s="8"/>
      <c r="F4" s="34" t="s">
        <v>49</v>
      </c>
    </row>
    <row r="5" s="1" customFormat="1" ht="19.5" customHeight="1" spans="1:6">
      <c r="A5" s="6"/>
      <c r="B5" s="9" t="s">
        <v>7</v>
      </c>
      <c r="C5" s="9" t="s">
        <v>50</v>
      </c>
      <c r="D5" s="9" t="s">
        <v>51</v>
      </c>
      <c r="E5" s="18" t="s">
        <v>50</v>
      </c>
      <c r="F5" s="35"/>
    </row>
    <row r="6" s="1" customFormat="1" ht="30.6" customHeight="1" spans="1:6">
      <c r="A6" s="25" t="s">
        <v>52</v>
      </c>
      <c r="B6" s="26"/>
      <c r="C6" s="27">
        <f>SUM(C7:C9)</f>
        <v>12600</v>
      </c>
      <c r="D6" s="28"/>
      <c r="E6" s="27">
        <f>SUM(E7:E9)</f>
        <v>3107.453774</v>
      </c>
      <c r="F6" s="36"/>
    </row>
    <row r="7" s="24" customFormat="1" ht="27.6" customHeight="1" spans="1:6">
      <c r="A7" s="29">
        <v>1</v>
      </c>
      <c r="B7" s="29" t="s">
        <v>53</v>
      </c>
      <c r="C7" s="30">
        <v>2900</v>
      </c>
      <c r="D7" s="31" t="s">
        <v>54</v>
      </c>
      <c r="E7" s="30">
        <v>2656.733774</v>
      </c>
      <c r="F7" s="33"/>
    </row>
    <row r="8" s="24" customFormat="1" ht="27.6" customHeight="1" spans="1:6">
      <c r="A8" s="29">
        <v>2</v>
      </c>
      <c r="B8" s="29" t="s">
        <v>20</v>
      </c>
      <c r="C8" s="30">
        <v>1200</v>
      </c>
      <c r="D8" s="32" t="s">
        <v>55</v>
      </c>
      <c r="E8" s="30">
        <v>207</v>
      </c>
      <c r="F8" s="29"/>
    </row>
    <row r="9" s="24" customFormat="1" ht="27.6" customHeight="1" spans="1:6">
      <c r="A9" s="29">
        <v>3</v>
      </c>
      <c r="B9" s="29" t="s">
        <v>56</v>
      </c>
      <c r="C9" s="30">
        <v>8500</v>
      </c>
      <c r="D9" s="33" t="s">
        <v>57</v>
      </c>
      <c r="E9" s="30">
        <v>243.72</v>
      </c>
      <c r="F9" s="37"/>
    </row>
  </sheetData>
  <mergeCells count="5">
    <mergeCell ref="A2:E2"/>
    <mergeCell ref="B4:C4"/>
    <mergeCell ref="D4:E4"/>
    <mergeCell ref="A4:A5"/>
    <mergeCell ref="F4:F5"/>
  </mergeCells>
  <dataValidations count="1">
    <dataValidation allowBlank="1" showInputMessage="1" showErrorMessage="1" sqref="D7"/>
  </dataValidations>
  <pageMargins left="0.75" right="0.75" top="0.268999993801117" bottom="0.268999993801117" header="0" footer="0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workbookViewId="0">
      <selection activeCell="D19" sqref="D19"/>
    </sheetView>
  </sheetViews>
  <sheetFormatPr defaultColWidth="9" defaultRowHeight="13.5" customHeight="1" outlineLevelCol="5"/>
  <cols>
    <col min="1" max="1" width="14.6666666666667" style="3" customWidth="1"/>
    <col min="2" max="2" width="55.6666666666667" style="3" customWidth="1"/>
    <col min="3" max="3" width="14.8833333333333" style="3" customWidth="1"/>
    <col min="4" max="4" width="33.775" style="3" customWidth="1"/>
    <col min="5" max="5" width="14.8833333333333" style="3" customWidth="1"/>
    <col min="6" max="6" width="21.4416666666667" style="3" customWidth="1"/>
    <col min="7" max="16380" width="9" style="3"/>
    <col min="16381" max="16384" width="9.775" style="3" customWidth="1"/>
  </cols>
  <sheetData>
    <row r="1" ht="15" customHeight="1" spans="1:1">
      <c r="A1" s="4" t="s">
        <v>58</v>
      </c>
    </row>
    <row r="2" ht="29.25" customHeight="1" spans="1:5">
      <c r="A2" s="5" t="s">
        <v>59</v>
      </c>
      <c r="B2" s="5"/>
      <c r="C2" s="5"/>
      <c r="D2" s="5"/>
      <c r="E2" s="5"/>
    </row>
    <row r="3" ht="14.25" customHeight="1" spans="5:5">
      <c r="E3" s="4" t="s">
        <v>2</v>
      </c>
    </row>
    <row r="4" s="1" customFormat="1" ht="19.5" customHeight="1" spans="1:6">
      <c r="A4" s="6" t="s">
        <v>46</v>
      </c>
      <c r="B4" s="7" t="s">
        <v>60</v>
      </c>
      <c r="C4" s="7"/>
      <c r="D4" s="8" t="s">
        <v>61</v>
      </c>
      <c r="E4" s="8"/>
      <c r="F4" s="17" t="s">
        <v>49</v>
      </c>
    </row>
    <row r="5" s="1" customFormat="1" ht="19.5" customHeight="1" spans="1:6">
      <c r="A5" s="6"/>
      <c r="B5" s="9" t="s">
        <v>7</v>
      </c>
      <c r="C5" s="9" t="s">
        <v>50</v>
      </c>
      <c r="D5" s="9" t="s">
        <v>51</v>
      </c>
      <c r="E5" s="18" t="s">
        <v>50</v>
      </c>
      <c r="F5" s="17"/>
    </row>
    <row r="6" s="1" customFormat="1" ht="31.2" customHeight="1" spans="1:6">
      <c r="A6" s="10" t="s">
        <v>52</v>
      </c>
      <c r="B6" s="11"/>
      <c r="C6" s="12">
        <f>SUM(C7:C11)</f>
        <v>196500</v>
      </c>
      <c r="D6" s="13"/>
      <c r="E6" s="12">
        <f>SUM(E7:E11)</f>
        <v>187929.79</v>
      </c>
      <c r="F6" s="19"/>
    </row>
    <row r="7" s="2" customFormat="1" ht="30" customHeight="1" spans="1:6">
      <c r="A7" s="10">
        <v>1</v>
      </c>
      <c r="B7" s="14" t="s">
        <v>30</v>
      </c>
      <c r="C7" s="12">
        <v>2500</v>
      </c>
      <c r="D7" s="14" t="s">
        <v>62</v>
      </c>
      <c r="E7" s="20">
        <v>2000</v>
      </c>
      <c r="F7" s="21"/>
    </row>
    <row r="8" s="2" customFormat="1" ht="30" customHeight="1" spans="1:6">
      <c r="A8" s="10">
        <v>2</v>
      </c>
      <c r="B8" s="14" t="s">
        <v>34</v>
      </c>
      <c r="C8" s="12">
        <v>4000</v>
      </c>
      <c r="D8" s="15" t="s">
        <v>63</v>
      </c>
      <c r="E8" s="20">
        <v>1896.24</v>
      </c>
      <c r="F8" s="21"/>
    </row>
    <row r="9" s="2" customFormat="1" ht="30" customHeight="1" spans="1:6">
      <c r="A9" s="10">
        <v>3</v>
      </c>
      <c r="B9" s="14" t="s">
        <v>64</v>
      </c>
      <c r="C9" s="12">
        <v>10000</v>
      </c>
      <c r="D9" s="14" t="s">
        <v>65</v>
      </c>
      <c r="E9" s="20">
        <v>9725.4</v>
      </c>
      <c r="F9" s="21"/>
    </row>
    <row r="10" s="2" customFormat="1" ht="30" customHeight="1" spans="1:6">
      <c r="A10" s="10">
        <v>4</v>
      </c>
      <c r="B10" s="14" t="s">
        <v>66</v>
      </c>
      <c r="C10" s="12">
        <v>67000</v>
      </c>
      <c r="D10" s="14" t="s">
        <v>65</v>
      </c>
      <c r="E10" s="20">
        <v>67000</v>
      </c>
      <c r="F10" s="22"/>
    </row>
    <row r="11" s="2" customFormat="1" ht="30" customHeight="1" spans="1:6">
      <c r="A11" s="10">
        <v>5</v>
      </c>
      <c r="B11" s="14" t="s">
        <v>43</v>
      </c>
      <c r="C11" s="16">
        <v>113000</v>
      </c>
      <c r="D11" s="14" t="s">
        <v>65</v>
      </c>
      <c r="E11" s="23">
        <v>107308.15</v>
      </c>
      <c r="F11" s="22"/>
    </row>
  </sheetData>
  <mergeCells count="5">
    <mergeCell ref="A2:E2"/>
    <mergeCell ref="B4:C4"/>
    <mergeCell ref="D4:E4"/>
    <mergeCell ref="A4:A5"/>
    <mergeCell ref="F4:F5"/>
  </mergeCells>
  <pageMargins left="0.75" right="0.75" top="0.268999993801117" bottom="0.268999993801117" header="0" footer="0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</vt:lpstr>
      <vt:lpstr>附件1-2</vt:lpstr>
      <vt:lpstr>附件1-3</vt:lpstr>
      <vt:lpstr>附件1-4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czj</cp:lastModifiedBy>
  <dcterms:created xsi:type="dcterms:W3CDTF">2021-05-17T08:10:00Z</dcterms:created>
  <cp:lastPrinted>2022-06-20T00:58:00Z</cp:lastPrinted>
  <dcterms:modified xsi:type="dcterms:W3CDTF">2025-06-19T16:11:58Z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721BE1111B6A4E6BB68987A1E358DC22_12</vt:lpwstr>
  </property>
</Properties>
</file>